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身份证信息提取" sheetId="1" state="visible" r:id="rId1"/>
    <sheet xmlns:r="http://schemas.openxmlformats.org/officeDocument/2006/relationships" name="使用说明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4472C4"/>
      <sz val="14"/>
    </font>
    <font>
      <b val="1"/>
      <color rgb="004472C4"/>
      <sz val="11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49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2" customWidth="1" min="3" max="3"/>
    <col width="8" customWidth="1" min="4" max="4"/>
  </cols>
  <sheetData>
    <row r="1" ht="25" customHeight="1">
      <c r="A1" s="1" t="inlineStr">
        <is>
          <t>身份证号码</t>
        </is>
      </c>
      <c r="B1" s="1" t="inlineStr">
        <is>
          <t>出生日期</t>
        </is>
      </c>
      <c r="C1" s="1" t="inlineStr">
        <is>
          <t>年龄（周岁）</t>
        </is>
      </c>
      <c r="D1" s="1" t="inlineStr">
        <is>
          <t>性别</t>
        </is>
      </c>
    </row>
    <row r="2" ht="25" customHeight="1">
      <c r="A2" s="2" t="inlineStr">
        <is>
          <t>110101199001011013</t>
        </is>
      </c>
      <c r="B2" s="3">
        <f>TEXT(MID(A2,7,8),"0000-00-00")</f>
        <v/>
      </c>
      <c r="C2" s="3">
        <f>DATEDIF(TEXT(MID(A2,7,8),"0000-00-00"),TODAY(),"y")</f>
        <v/>
      </c>
      <c r="D2" s="3">
        <f>IF(MOD(MID(A2,17,1),2)=1,"男","女")</f>
        <v/>
      </c>
    </row>
    <row r="3" ht="25" customHeight="1">
      <c r="A3" s="2" t="inlineStr">
        <is>
          <t>310101199505152024</t>
        </is>
      </c>
      <c r="B3" s="3">
        <f>TEXT(MID(A3,7,8),"0000-00-00")</f>
        <v/>
      </c>
      <c r="C3" s="3">
        <f>DATEDIF(TEXT(MID(A3,7,8),"0000-00-00"),TODAY(),"y")</f>
        <v/>
      </c>
      <c r="D3" s="3">
        <f>IF(MOD(MID(A3,17,1),2)=1,"男","女")</f>
        <v/>
      </c>
    </row>
    <row r="4" ht="25" customHeight="1">
      <c r="A4" s="2" t="inlineStr">
        <is>
          <t>440106198803078015</t>
        </is>
      </c>
      <c r="B4" s="3">
        <f>TEXT(MID(A4,7,8),"0000-00-00")</f>
        <v/>
      </c>
      <c r="C4" s="3">
        <f>DATEDIF(TEXT(MID(A4,7,8),"0000-00-00"),TODAY(),"y")</f>
        <v/>
      </c>
      <c r="D4" s="3">
        <f>IF(MOD(MID(A4,17,1),2)=1,"男","女")</f>
        <v/>
      </c>
    </row>
    <row r="5" ht="25" customHeight="1">
      <c r="A5" s="2" t="inlineStr">
        <is>
          <t>500101200012256028</t>
        </is>
      </c>
      <c r="B5" s="3">
        <f>TEXT(MID(A5,7,8),"0000-00-00")</f>
        <v/>
      </c>
      <c r="C5" s="3">
        <f>DATEDIF(TEXT(MID(A5,7,8),"0000-00-00"),TODAY(),"y")</f>
        <v/>
      </c>
      <c r="D5" s="3">
        <f>IF(MOD(MID(A5,17,1),2)=1,"男","女")</f>
        <v/>
      </c>
    </row>
    <row r="6" ht="25" customHeight="1">
      <c r="A6" s="2" t="inlineStr">
        <is>
          <t>330102197512123017</t>
        </is>
      </c>
      <c r="B6" s="3">
        <f>TEXT(MID(A6,7,8),"0000-00-00")</f>
        <v/>
      </c>
      <c r="C6" s="3">
        <f>DATEDIF(TEXT(MID(A6,7,8),"0000-00-00"),TODAY(),"y")</f>
        <v/>
      </c>
      <c r="D6" s="3">
        <f>IF(MOD(MID(A6,17,1),2)=1,"男","女")</f>
        <v/>
      </c>
    </row>
    <row r="7" ht="25" customHeight="1">
      <c r="A7" s="3" t="n"/>
      <c r="B7" s="3">
        <f>IF(A7="","",TEXT(MID(A7,7,8),"0000-00-00"))</f>
        <v/>
      </c>
      <c r="C7" s="3">
        <f>IF(A7="","",DATEDIF(TEXT(MID(A7,7,8),"0000-00-00"),TODAY(),"y"))</f>
        <v/>
      </c>
      <c r="D7" s="3">
        <f>IF(A7="","",IF(MOD(MID(A7,17,1),2)=1,"男","女"))</f>
        <v/>
      </c>
    </row>
    <row r="8" ht="25" customHeight="1">
      <c r="A8" s="3" t="n"/>
      <c r="B8" s="3">
        <f>IF(A8="","",TEXT(MID(A8,7,8),"0000-00-00"))</f>
        <v/>
      </c>
      <c r="C8" s="3">
        <f>IF(A8="","",DATEDIF(TEXT(MID(A8,7,8),"0000-00-00"),TODAY(),"y"))</f>
        <v/>
      </c>
      <c r="D8" s="3">
        <f>IF(A8="","",IF(MOD(MID(A8,17,1),2)=1,"男","女"))</f>
        <v/>
      </c>
    </row>
    <row r="9" ht="25" customHeight="1">
      <c r="A9" s="3" t="n"/>
      <c r="B9" s="3">
        <f>IF(A9="","",TEXT(MID(A9,7,8),"0000-00-00"))</f>
        <v/>
      </c>
      <c r="C9" s="3">
        <f>IF(A9="","",DATEDIF(TEXT(MID(A9,7,8),"0000-00-00"),TODAY(),"y"))</f>
        <v/>
      </c>
      <c r="D9" s="3">
        <f>IF(A9="","",IF(MOD(MID(A9,17,1),2)=1,"男","女"))</f>
        <v/>
      </c>
    </row>
    <row r="10" ht="25" customHeight="1">
      <c r="A10" s="3" t="n"/>
      <c r="B10" s="3">
        <f>IF(A10="","",TEXT(MID(A10,7,8),"0000-00-00"))</f>
        <v/>
      </c>
      <c r="C10" s="3">
        <f>IF(A10="","",DATEDIF(TEXT(MID(A10,7,8),"0000-00-00"),TODAY(),"y"))</f>
        <v/>
      </c>
      <c r="D10" s="3">
        <f>IF(A10="","",IF(MOD(MID(A10,17,1),2)=1,"男","女"))</f>
        <v/>
      </c>
    </row>
    <row r="11" ht="25" customHeight="1">
      <c r="A11" s="3" t="n"/>
      <c r="B11" s="3">
        <f>IF(A11="","",TEXT(MID(A11,7,8),"0000-00-00"))</f>
        <v/>
      </c>
      <c r="C11" s="3">
        <f>IF(A11="","",DATEDIF(TEXT(MID(A11,7,8),"0000-00-00"),TODAY(),"y"))</f>
        <v/>
      </c>
      <c r="D11" s="3">
        <f>IF(A11="","",IF(MOD(MID(A11,17,1),2)=1,"男","女"))</f>
        <v/>
      </c>
    </row>
    <row r="12" ht="25" customHeight="1">
      <c r="A12" s="3" t="n"/>
      <c r="B12" s="3">
        <f>IF(A12="","",TEXT(MID(A12,7,8),"0000-00-00"))</f>
        <v/>
      </c>
      <c r="C12" s="3">
        <f>IF(A12="","",DATEDIF(TEXT(MID(A12,7,8),"0000-00-00"),TODAY(),"y"))</f>
        <v/>
      </c>
      <c r="D12" s="3">
        <f>IF(A12="","",IF(MOD(MID(A12,17,1),2)=1,"男","女"))</f>
        <v/>
      </c>
    </row>
    <row r="13" ht="25" customHeight="1">
      <c r="A13" s="3" t="n"/>
      <c r="B13" s="3">
        <f>IF(A13="","",TEXT(MID(A13,7,8),"0000-00-00"))</f>
        <v/>
      </c>
      <c r="C13" s="3">
        <f>IF(A13="","",DATEDIF(TEXT(MID(A13,7,8),"0000-00-00"),TODAY(),"y"))</f>
        <v/>
      </c>
      <c r="D13" s="3">
        <f>IF(A13="","",IF(MOD(MID(A13,17,1),2)=1,"男","女"))</f>
        <v/>
      </c>
    </row>
    <row r="14" ht="25" customHeight="1">
      <c r="A14" s="3" t="n"/>
      <c r="B14" s="3">
        <f>IF(A14="","",TEXT(MID(A14,7,8),"0000-00-00"))</f>
        <v/>
      </c>
      <c r="C14" s="3">
        <f>IF(A14="","",DATEDIF(TEXT(MID(A14,7,8),"0000-00-00"),TODAY(),"y"))</f>
        <v/>
      </c>
      <c r="D14" s="3">
        <f>IF(A14="","",IF(MOD(MID(A14,17,1),2)=1,"男","女"))</f>
        <v/>
      </c>
    </row>
    <row r="15" ht="25" customHeight="1">
      <c r="A15" s="3" t="n"/>
      <c r="B15" s="3">
        <f>IF(A15="","",TEXT(MID(A15,7,8),"0000-00-00"))</f>
        <v/>
      </c>
      <c r="C15" s="3">
        <f>IF(A15="","",DATEDIF(TEXT(MID(A15,7,8),"0000-00-00"),TODAY(),"y"))</f>
        <v/>
      </c>
      <c r="D15" s="3">
        <f>IF(A15="","",IF(MOD(MID(A15,17,1),2)=1,"男","女"))</f>
        <v/>
      </c>
    </row>
    <row r="16" ht="25" customHeight="1">
      <c r="A16" s="3" t="n"/>
      <c r="B16" s="3">
        <f>IF(A16="","",TEXT(MID(A16,7,8),"0000-00-00"))</f>
        <v/>
      </c>
      <c r="C16" s="3">
        <f>IF(A16="","",DATEDIF(TEXT(MID(A16,7,8),"0000-00-00"),TODAY(),"y"))</f>
        <v/>
      </c>
      <c r="D16" s="3">
        <f>IF(A16="","",IF(MOD(MID(A16,17,1),2)=1,"男","女"))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3"/>
  <sheetViews>
    <sheetView workbookViewId="0">
      <selection activeCell="A1" sqref="A1"/>
    </sheetView>
  </sheetViews>
  <sheetFormatPr baseColWidth="8" defaultRowHeight="15"/>
  <cols>
    <col width="50" customWidth="1" min="1" max="1"/>
    <col width="55" customWidth="1" min="2" max="2"/>
  </cols>
  <sheetData>
    <row r="1">
      <c r="A1" s="4" t="inlineStr">
        <is>
          <t>身份证号码信息提取模板 - 使用说明</t>
        </is>
      </c>
      <c r="B1" t="inlineStr"/>
    </row>
    <row r="2">
      <c r="A2" t="inlineStr"/>
      <c r="B2" t="inlineStr"/>
    </row>
    <row r="3">
      <c r="A3" s="5" t="inlineStr">
        <is>
          <t>功能说明</t>
        </is>
      </c>
      <c r="B3" t="inlineStr"/>
    </row>
    <row r="4">
      <c r="A4" t="inlineStr">
        <is>
          <t>本模板可自动从18位身份证号码中提取：</t>
        </is>
      </c>
      <c r="B4" t="inlineStr"/>
    </row>
    <row r="5">
      <c r="A5" t="inlineStr">
        <is>
          <t>• 出生日期：第7-14位</t>
        </is>
      </c>
      <c r="B5" t="inlineStr"/>
    </row>
    <row r="6">
      <c r="A6" t="inlineStr">
        <is>
          <t>• 年龄：自动计算到今天的周岁</t>
        </is>
      </c>
      <c r="B6" t="inlineStr"/>
    </row>
    <row r="7">
      <c r="A7" t="inlineStr">
        <is>
          <t>• 性别：第17位奇数为男，偶数为女</t>
        </is>
      </c>
      <c r="B7" t="inlineStr"/>
    </row>
    <row r="8">
      <c r="A8" t="inlineStr"/>
      <c r="B8" t="inlineStr"/>
    </row>
    <row r="9">
      <c r="A9" s="5" t="inlineStr">
        <is>
          <t>使用方法</t>
        </is>
      </c>
      <c r="B9" t="inlineStr"/>
    </row>
    <row r="10">
      <c r="A10" t="inlineStr">
        <is>
          <t>1. 在「身份证信息提取」表的A列输入18位身份证号码</t>
        </is>
      </c>
      <c r="B10" t="inlineStr"/>
    </row>
    <row r="11">
      <c r="A11" t="inlineStr">
        <is>
          <t>2. B/C/D列会自动显示提取结果</t>
        </is>
      </c>
      <c r="B11" t="inlineStr"/>
    </row>
    <row r="12">
      <c r="A12" t="inlineStr">
        <is>
          <t>3. 预留了10行空白行，可直接输入使用</t>
        </is>
      </c>
      <c r="B12" t="inlineStr"/>
    </row>
    <row r="13">
      <c r="A13" t="inlineStr"/>
      <c r="B13" t="inlineStr"/>
    </row>
    <row r="14">
      <c r="A14" s="5" t="inlineStr">
        <is>
          <t>公式说明</t>
        </is>
      </c>
      <c r="B14" t="inlineStr"/>
    </row>
    <row r="15">
      <c r="A15" t="inlineStr">
        <is>
          <t>出生日期</t>
        </is>
      </c>
      <c r="B15">
        <f>TEXT(MID(A2,7,8),"0000-00-00")</f>
        <v/>
      </c>
    </row>
    <row r="16">
      <c r="A16" t="inlineStr">
        <is>
          <t>年龄</t>
        </is>
      </c>
      <c r="B16">
        <f>DATEDIF(TEXT(MID(A2,7,8),"0000-00-00"),TODAY(),"y")</f>
        <v/>
      </c>
    </row>
    <row r="17">
      <c r="A17" t="inlineStr">
        <is>
          <t>性别</t>
        </is>
      </c>
      <c r="B17">
        <f>IF(MOD(MID(A2,17,1),2)=1,"男","女")</f>
        <v/>
      </c>
    </row>
    <row r="18">
      <c r="A18" t="inlineStr"/>
      <c r="B18" t="inlineStr"/>
    </row>
    <row r="19">
      <c r="A19" s="5" t="inlineStr">
        <is>
          <t>注意事项</t>
        </is>
      </c>
      <c r="B19" t="inlineStr"/>
    </row>
    <row r="20">
      <c r="A20" t="inlineStr">
        <is>
          <t>• 身份证号码必须为18位</t>
        </is>
      </c>
      <c r="B20" t="inlineStr"/>
    </row>
    <row r="21">
      <c r="A21" t="inlineStr">
        <is>
          <t>• 输入时请使用文本格式（或先输入单引号'）</t>
        </is>
      </c>
      <c r="B21" t="inlineStr"/>
    </row>
    <row r="22">
      <c r="A22" t="inlineStr">
        <is>
          <t>• 15位老身份证需先转换为18位</t>
        </is>
      </c>
      <c r="B22" t="inlineStr"/>
    </row>
    <row r="23">
      <c r="A23" t="inlineStr">
        <is>
          <t>• 确保身份证号码真实有效</t>
        </is>
      </c>
      <c r="B23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2026-03-17T14:31:42Z</dcterms:created>
  <dcterms:modified xmlns:dcterms="http://purl.org/dc/terms/" xmlns:xsi="http://www.w3.org/2001/XMLSchema-instance" xsi:type="dcterms:W3CDTF">2026-03-17T14:31:42Z</dcterms:modified>
</cp:coreProperties>
</file>